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<sst xmlns="http://schemas.openxmlformats.org/spreadsheetml/2006/main" count="43" uniqueCount="41">
  <si>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Рекомендуемые среднесуточные нормы питания в дошкольных организациях (г, мл, на 1 ребёнка)</t>
  </si>
  <si>
    <t>Количество продуктов в зависимости от возраста детей</t>
  </si>
  <si>
    <t>Наименование пищевого продукта или группы пищевых продуктов</t>
  </si>
  <si>
    <t>в гр, мл, брутто</t>
  </si>
  <si>
    <t>Молоко</t>
  </si>
  <si>
    <t>Творог</t>
  </si>
  <si>
    <t>Сметана</t>
  </si>
  <si>
    <t>Сыр</t>
  </si>
  <si>
    <t>Мясо</t>
  </si>
  <si>
    <t>Птица</t>
  </si>
  <si>
    <t>Рыба</t>
  </si>
  <si>
    <t>Сосиски</t>
  </si>
  <si>
    <t>Яйцо</t>
  </si>
  <si>
    <t>Картофель</t>
  </si>
  <si>
    <t>Овощи, зелень</t>
  </si>
  <si>
    <t>Фрукты свежие</t>
  </si>
  <si>
    <t>Сухофрукты</t>
  </si>
  <si>
    <t>Соки</t>
  </si>
  <si>
    <t>Хлеб ржаной</t>
  </si>
  <si>
    <t>Хлеб пшеничный</t>
  </si>
  <si>
    <t>Крупы, бобовые</t>
  </si>
  <si>
    <t>Макароны</t>
  </si>
  <si>
    <t>Мука</t>
  </si>
  <si>
    <t>Крахмал</t>
  </si>
  <si>
    <t>Масло сливочное</t>
  </si>
  <si>
    <t>Масло растительное</t>
  </si>
  <si>
    <t>Кондитерские изделия</t>
  </si>
  <si>
    <t>Чай</t>
  </si>
  <si>
    <t>Какао</t>
  </si>
  <si>
    <t>Кофейный напиток</t>
  </si>
  <si>
    <t>Дрожжи</t>
  </si>
  <si>
    <t>Сахар</t>
  </si>
  <si>
    <t>Соль</t>
  </si>
  <si>
    <t>Напитки витаминизированные</t>
  </si>
  <si>
    <t>"-" 5%</t>
  </si>
  <si>
    <t>"+" 5%</t>
  </si>
  <si>
    <t>1-3 г.</t>
  </si>
  <si>
    <t>3-7 л.</t>
  </si>
  <si>
    <t>1-3 (90%)</t>
  </si>
  <si>
    <t>3-7 (90%)</t>
  </si>
  <si>
    <t>кисломолочные продукты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</si>
</sst>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6" fontId="0" fillId="0" borderId="10" xfId="0" applyNumberFormat="1" applyBorder="1" applyAlignment="1">
      <alignment/>
    </xf>
    <xf numFmtId="172" fontId="3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3" fillId="33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L5" sqref="L1:V16384"/>
    </sheetView>
  </sheetViews>
  <sheetFormatPr defaultColWidth="9.140625" defaultRowHeight="12.75"/>
  <cols>
    <col min="1" max="1" width="15.8515625" style="0" customWidth="1"/>
    <col min="2" max="2" width="7.00390625" style="0" bestFit="1" customWidth="1"/>
    <col min="3" max="3" width="8.7109375" style="2" bestFit="1" customWidth="1"/>
    <col min="4" max="4" width="6.140625" style="9" bestFit="1" customWidth="1"/>
    <col min="5" max="5" width="6.57421875" style="1" bestFit="1" customWidth="1"/>
    <col min="6" max="6" width="6.8515625" style="1" bestFit="1" customWidth="1"/>
    <col min="7" max="7" width="6.00390625" style="0" bestFit="1" customWidth="1"/>
    <col min="8" max="8" width="8.7109375" style="2" bestFit="1" customWidth="1"/>
    <col min="9" max="9" width="6.140625" style="9" bestFit="1" customWidth="1"/>
    <col min="10" max="10" width="6.57421875" style="1" bestFit="1" customWidth="1"/>
    <col min="11" max="11" width="6.8515625" style="1" bestFit="1" customWidth="1"/>
    <col min="12" max="12" width="15.8515625" style="0" customWidth="1"/>
    <col min="13" max="13" width="5.421875" style="0" bestFit="1" customWidth="1"/>
    <col min="14" max="14" width="8.7109375" style="2" bestFit="1" customWidth="1"/>
    <col min="15" max="15" width="7.00390625" style="10" bestFit="1" customWidth="1"/>
    <col min="16" max="16" width="6.57421875" style="1" bestFit="1" customWidth="1"/>
    <col min="17" max="17" width="6.8515625" style="1" bestFit="1" customWidth="1"/>
    <col min="18" max="18" width="5.7109375" style="0" bestFit="1" customWidth="1"/>
    <col min="19" max="19" width="8.7109375" style="2" bestFit="1" customWidth="1"/>
    <col min="20" max="20" width="6.140625" style="10" bestFit="1" customWidth="1"/>
    <col min="21" max="21" width="6.57421875" style="1" bestFit="1" customWidth="1"/>
    <col min="22" max="22" width="6.8515625" style="1" bestFit="1" customWidth="1"/>
    <col min="23" max="23" width="10.8515625" style="0" bestFit="1" customWidth="1"/>
    <col min="24" max="24" width="11.7109375" style="0" bestFit="1" customWidth="1"/>
  </cols>
  <sheetData>
    <row r="1" spans="1:22" ht="35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3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22.5" customHeight="1">
      <c r="A2" s="24" t="s">
        <v>2</v>
      </c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22"/>
      <c r="M2" s="18"/>
      <c r="N2" s="19"/>
      <c r="O2" s="19"/>
      <c r="P2" s="19"/>
      <c r="Q2" s="19"/>
      <c r="R2" s="19"/>
      <c r="S2" s="19"/>
      <c r="T2" s="19"/>
      <c r="U2" s="19"/>
      <c r="V2" s="19"/>
    </row>
    <row r="3" spans="1:22" ht="15.75">
      <c r="A3" s="24"/>
      <c r="B3" s="25" t="s">
        <v>3</v>
      </c>
      <c r="C3" s="25"/>
      <c r="D3" s="25"/>
      <c r="E3" s="25"/>
      <c r="F3" s="25"/>
      <c r="G3" s="25"/>
      <c r="H3" s="25"/>
      <c r="I3" s="25"/>
      <c r="J3" s="25"/>
      <c r="K3" s="25"/>
      <c r="L3" s="22"/>
      <c r="M3" s="26"/>
      <c r="N3" s="26"/>
      <c r="O3" s="26"/>
      <c r="P3" s="26"/>
      <c r="Q3" s="26"/>
      <c r="R3" s="26"/>
      <c r="S3" s="26"/>
      <c r="T3" s="26"/>
      <c r="U3" s="27"/>
      <c r="V3" s="28"/>
    </row>
    <row r="4" spans="1:22" ht="27" customHeight="1">
      <c r="A4" s="24"/>
      <c r="B4" s="3" t="s">
        <v>36</v>
      </c>
      <c r="C4" s="4" t="s">
        <v>38</v>
      </c>
      <c r="D4" s="8"/>
      <c r="E4" s="5" t="s">
        <v>34</v>
      </c>
      <c r="F4" s="5" t="s">
        <v>35</v>
      </c>
      <c r="G4" s="6" t="s">
        <v>37</v>
      </c>
      <c r="H4" s="4" t="s">
        <v>39</v>
      </c>
      <c r="I4" s="8"/>
      <c r="J4" s="5" t="s">
        <v>34</v>
      </c>
      <c r="K4" s="5" t="s">
        <v>35</v>
      </c>
      <c r="L4" s="22"/>
      <c r="M4" s="11"/>
      <c r="N4" s="12"/>
      <c r="O4" s="13"/>
      <c r="P4" s="14"/>
      <c r="Q4" s="14"/>
      <c r="R4" s="11"/>
      <c r="S4" s="12"/>
      <c r="T4" s="13"/>
      <c r="U4" s="14"/>
      <c r="V4" s="14"/>
    </row>
    <row r="5" spans="1:22" ht="15">
      <c r="A5" s="7" t="s">
        <v>4</v>
      </c>
      <c r="B5" s="6">
        <v>250</v>
      </c>
      <c r="C5" s="4">
        <f>B5*90/100</f>
        <v>225</v>
      </c>
      <c r="D5" s="8">
        <v>230</v>
      </c>
      <c r="E5" s="5">
        <f>C5*95/100</f>
        <v>213.75</v>
      </c>
      <c r="F5" s="5">
        <f>C5*105/100</f>
        <v>236.25</v>
      </c>
      <c r="G5" s="6">
        <v>290</v>
      </c>
      <c r="H5" s="4">
        <f>G5*90/100</f>
        <v>261</v>
      </c>
      <c r="I5" s="8">
        <v>260</v>
      </c>
      <c r="J5" s="5">
        <f>H5*95/100</f>
        <v>247.95</v>
      </c>
      <c r="K5" s="5">
        <f>H5*105/100</f>
        <v>274.05</v>
      </c>
      <c r="L5" s="15"/>
      <c r="M5" s="11"/>
      <c r="N5" s="12"/>
      <c r="O5" s="13"/>
      <c r="P5" s="14"/>
      <c r="Q5" s="14"/>
      <c r="R5" s="11"/>
      <c r="S5" s="12"/>
      <c r="T5" s="13"/>
      <c r="U5" s="14"/>
      <c r="V5" s="14"/>
    </row>
    <row r="6" spans="1:22" ht="24.75">
      <c r="A6" s="7" t="s">
        <v>40</v>
      </c>
      <c r="B6" s="6">
        <v>140</v>
      </c>
      <c r="C6" s="4">
        <f aca="true" t="shared" si="0" ref="C6:C35">B6*90/100</f>
        <v>126</v>
      </c>
      <c r="D6" s="8">
        <v>130</v>
      </c>
      <c r="E6" s="5">
        <f aca="true" t="shared" si="1" ref="E6:E35">C6*95/100</f>
        <v>119.7</v>
      </c>
      <c r="F6" s="5">
        <f aca="true" t="shared" si="2" ref="F6:F35">C6*105/100</f>
        <v>132.3</v>
      </c>
      <c r="G6" s="6">
        <v>160</v>
      </c>
      <c r="H6" s="4">
        <f aca="true" t="shared" si="3" ref="H6:H35">G6*90/100</f>
        <v>144</v>
      </c>
      <c r="I6" s="8">
        <v>150</v>
      </c>
      <c r="J6" s="5">
        <f aca="true" t="shared" si="4" ref="J6:J35">H6*95/100</f>
        <v>136.8</v>
      </c>
      <c r="K6" s="5">
        <f aca="true" t="shared" si="5" ref="K6:K35">H6*105/100</f>
        <v>151.2</v>
      </c>
      <c r="L6" s="15"/>
      <c r="M6" s="11"/>
      <c r="N6" s="12"/>
      <c r="O6" s="13"/>
      <c r="P6" s="14"/>
      <c r="Q6" s="14"/>
      <c r="R6" s="11"/>
      <c r="S6" s="12"/>
      <c r="T6" s="13"/>
      <c r="U6" s="14"/>
      <c r="V6" s="14"/>
    </row>
    <row r="7" spans="1:22" ht="15">
      <c r="A7" s="7" t="s">
        <v>5</v>
      </c>
      <c r="B7" s="6">
        <v>30</v>
      </c>
      <c r="C7" s="4">
        <f t="shared" si="0"/>
        <v>27</v>
      </c>
      <c r="D7" s="8">
        <v>27</v>
      </c>
      <c r="E7" s="5">
        <f t="shared" si="1"/>
        <v>25.65</v>
      </c>
      <c r="F7" s="5">
        <f t="shared" si="2"/>
        <v>28.35</v>
      </c>
      <c r="G7" s="6">
        <v>40</v>
      </c>
      <c r="H7" s="4">
        <f t="shared" si="3"/>
        <v>36</v>
      </c>
      <c r="I7" s="8">
        <v>36</v>
      </c>
      <c r="J7" s="5">
        <f t="shared" si="4"/>
        <v>34.2</v>
      </c>
      <c r="K7" s="5">
        <f t="shared" si="5"/>
        <v>37.8</v>
      </c>
      <c r="L7" s="15"/>
      <c r="M7" s="11"/>
      <c r="N7" s="12"/>
      <c r="O7" s="13"/>
      <c r="P7" s="14"/>
      <c r="Q7" s="14"/>
      <c r="R7" s="11"/>
      <c r="S7" s="12"/>
      <c r="T7" s="13"/>
      <c r="U7" s="14"/>
      <c r="V7" s="14"/>
    </row>
    <row r="8" spans="1:22" ht="15">
      <c r="A8" s="7" t="s">
        <v>6</v>
      </c>
      <c r="B8" s="6">
        <v>9</v>
      </c>
      <c r="C8" s="4">
        <f t="shared" si="0"/>
        <v>8.1</v>
      </c>
      <c r="D8" s="8">
        <v>8.5</v>
      </c>
      <c r="E8" s="5">
        <f t="shared" si="1"/>
        <v>7.695</v>
      </c>
      <c r="F8" s="5">
        <f t="shared" si="2"/>
        <v>8.505</v>
      </c>
      <c r="G8" s="6">
        <v>11</v>
      </c>
      <c r="H8" s="4">
        <f t="shared" si="3"/>
        <v>9.9</v>
      </c>
      <c r="I8" s="8">
        <v>10</v>
      </c>
      <c r="J8" s="5">
        <f t="shared" si="4"/>
        <v>9.405</v>
      </c>
      <c r="K8" s="5">
        <f t="shared" si="5"/>
        <v>10.395</v>
      </c>
      <c r="L8" s="15"/>
      <c r="M8" s="11"/>
      <c r="N8" s="12"/>
      <c r="O8" s="13"/>
      <c r="P8" s="14"/>
      <c r="Q8" s="14"/>
      <c r="R8" s="11"/>
      <c r="S8" s="12"/>
      <c r="T8" s="13"/>
      <c r="U8" s="14"/>
      <c r="V8" s="14"/>
    </row>
    <row r="9" spans="1:22" ht="15">
      <c r="A9" s="7" t="s">
        <v>7</v>
      </c>
      <c r="B9" s="6">
        <v>4.3</v>
      </c>
      <c r="C9" s="4">
        <f t="shared" si="0"/>
        <v>3.87</v>
      </c>
      <c r="D9" s="8">
        <v>4</v>
      </c>
      <c r="E9" s="5">
        <f t="shared" si="1"/>
        <v>3.6765000000000003</v>
      </c>
      <c r="F9" s="5">
        <f t="shared" si="2"/>
        <v>4.0635</v>
      </c>
      <c r="G9" s="6">
        <v>6.4</v>
      </c>
      <c r="H9" s="4">
        <f t="shared" si="3"/>
        <v>5.76</v>
      </c>
      <c r="I9" s="8">
        <v>6</v>
      </c>
      <c r="J9" s="5">
        <f t="shared" si="4"/>
        <v>5.4719999999999995</v>
      </c>
      <c r="K9" s="5">
        <f t="shared" si="5"/>
        <v>6.047999999999999</v>
      </c>
      <c r="L9" s="15"/>
      <c r="M9" s="11"/>
      <c r="N9" s="12"/>
      <c r="O9" s="13"/>
      <c r="P9" s="14"/>
      <c r="Q9" s="14"/>
      <c r="R9" s="11"/>
      <c r="S9" s="12"/>
      <c r="T9" s="13"/>
      <c r="U9" s="14"/>
      <c r="V9" s="14"/>
    </row>
    <row r="10" spans="1:22" ht="15">
      <c r="A10" s="7" t="s">
        <v>8</v>
      </c>
      <c r="B10" s="6">
        <v>61.5</v>
      </c>
      <c r="C10" s="4">
        <f t="shared" si="0"/>
        <v>55.35</v>
      </c>
      <c r="D10" s="8">
        <v>60</v>
      </c>
      <c r="E10" s="5">
        <f t="shared" si="1"/>
        <v>52.5825</v>
      </c>
      <c r="F10" s="5">
        <f t="shared" si="2"/>
        <v>58.1175</v>
      </c>
      <c r="G10" s="6">
        <v>67.75</v>
      </c>
      <c r="H10" s="4">
        <f t="shared" si="3"/>
        <v>60.975</v>
      </c>
      <c r="I10" s="8">
        <v>65</v>
      </c>
      <c r="J10" s="5">
        <f t="shared" si="4"/>
        <v>57.92625</v>
      </c>
      <c r="K10" s="5">
        <f t="shared" si="5"/>
        <v>64.02375</v>
      </c>
      <c r="L10" s="15"/>
      <c r="M10" s="11"/>
      <c r="N10" s="12"/>
      <c r="O10" s="13"/>
      <c r="P10" s="14"/>
      <c r="Q10" s="14"/>
      <c r="R10" s="11"/>
      <c r="S10" s="12"/>
      <c r="T10" s="13"/>
      <c r="U10" s="14"/>
      <c r="V10" s="14"/>
    </row>
    <row r="11" spans="1:22" ht="15">
      <c r="A11" s="7" t="s">
        <v>9</v>
      </c>
      <c r="B11" s="6">
        <v>22.7</v>
      </c>
      <c r="C11" s="4">
        <f t="shared" si="0"/>
        <v>20.43</v>
      </c>
      <c r="D11" s="8">
        <v>20</v>
      </c>
      <c r="E11" s="5">
        <f t="shared" si="1"/>
        <v>19.4085</v>
      </c>
      <c r="F11" s="5">
        <f t="shared" si="2"/>
        <v>21.4515</v>
      </c>
      <c r="G11" s="6">
        <v>26.7</v>
      </c>
      <c r="H11" s="4">
        <f t="shared" si="3"/>
        <v>24.03</v>
      </c>
      <c r="I11" s="8">
        <v>24</v>
      </c>
      <c r="J11" s="5">
        <f t="shared" si="4"/>
        <v>22.8285</v>
      </c>
      <c r="K11" s="5">
        <f t="shared" si="5"/>
        <v>25.2315</v>
      </c>
      <c r="L11" s="15"/>
      <c r="M11" s="11"/>
      <c r="N11" s="12"/>
      <c r="O11" s="13"/>
      <c r="P11" s="14"/>
      <c r="Q11" s="14"/>
      <c r="R11" s="11"/>
      <c r="S11" s="12"/>
      <c r="T11" s="13"/>
      <c r="U11" s="14"/>
      <c r="V11" s="14"/>
    </row>
    <row r="12" spans="1:22" ht="15">
      <c r="A12" s="7" t="s">
        <v>10</v>
      </c>
      <c r="B12" s="6">
        <v>37</v>
      </c>
      <c r="C12" s="4">
        <f t="shared" si="0"/>
        <v>33.3</v>
      </c>
      <c r="D12" s="8">
        <v>34</v>
      </c>
      <c r="E12" s="5">
        <f t="shared" si="1"/>
        <v>31.634999999999994</v>
      </c>
      <c r="F12" s="5">
        <f t="shared" si="2"/>
        <v>34.964999999999996</v>
      </c>
      <c r="G12" s="6">
        <v>39</v>
      </c>
      <c r="H12" s="4">
        <f t="shared" si="3"/>
        <v>35.1</v>
      </c>
      <c r="I12" s="8">
        <v>36</v>
      </c>
      <c r="J12" s="5">
        <f t="shared" si="4"/>
        <v>33.345</v>
      </c>
      <c r="K12" s="5">
        <f t="shared" si="5"/>
        <v>36.855</v>
      </c>
      <c r="L12" s="15"/>
      <c r="M12" s="11"/>
      <c r="N12" s="12"/>
      <c r="O12" s="13"/>
      <c r="P12" s="14"/>
      <c r="Q12" s="14"/>
      <c r="R12" s="11"/>
      <c r="S12" s="12"/>
      <c r="T12" s="13"/>
      <c r="U12" s="14"/>
      <c r="V12" s="14"/>
    </row>
    <row r="13" spans="1:22" ht="15">
      <c r="A13" s="7" t="s">
        <v>11</v>
      </c>
      <c r="B13" s="6">
        <v>5</v>
      </c>
      <c r="C13" s="4">
        <f t="shared" si="0"/>
        <v>4.5</v>
      </c>
      <c r="D13" s="8">
        <v>4.5</v>
      </c>
      <c r="E13" s="5">
        <f t="shared" si="1"/>
        <v>4.275</v>
      </c>
      <c r="F13" s="5">
        <f t="shared" si="2"/>
        <v>4.725</v>
      </c>
      <c r="G13" s="6">
        <v>7</v>
      </c>
      <c r="H13" s="4">
        <f t="shared" si="3"/>
        <v>6.3</v>
      </c>
      <c r="I13" s="8">
        <v>6</v>
      </c>
      <c r="J13" s="5">
        <f t="shared" si="4"/>
        <v>5.985</v>
      </c>
      <c r="K13" s="5">
        <f t="shared" si="5"/>
        <v>6.615</v>
      </c>
      <c r="L13" s="15"/>
      <c r="M13" s="11"/>
      <c r="N13" s="12"/>
      <c r="O13" s="13"/>
      <c r="P13" s="14"/>
      <c r="Q13" s="14"/>
      <c r="R13" s="11"/>
      <c r="S13" s="12"/>
      <c r="T13" s="13"/>
      <c r="U13" s="14"/>
      <c r="V13" s="14"/>
    </row>
    <row r="14" spans="1:22" ht="15">
      <c r="A14" s="7" t="s">
        <v>12</v>
      </c>
      <c r="B14" s="6">
        <v>0.5</v>
      </c>
      <c r="C14" s="4">
        <f t="shared" si="0"/>
        <v>0.45</v>
      </c>
      <c r="D14" s="8">
        <v>0.5</v>
      </c>
      <c r="E14" s="5">
        <f t="shared" si="1"/>
        <v>0.4275</v>
      </c>
      <c r="F14" s="5">
        <f t="shared" si="2"/>
        <v>0.4725</v>
      </c>
      <c r="G14" s="6">
        <v>0.6</v>
      </c>
      <c r="H14" s="4">
        <f t="shared" si="3"/>
        <v>0.54</v>
      </c>
      <c r="I14" s="8">
        <v>0.5</v>
      </c>
      <c r="J14" s="5">
        <f t="shared" si="4"/>
        <v>0.513</v>
      </c>
      <c r="K14" s="5">
        <f t="shared" si="5"/>
        <v>0.5670000000000001</v>
      </c>
      <c r="L14" s="15"/>
      <c r="M14" s="11"/>
      <c r="N14" s="12"/>
      <c r="O14" s="13"/>
      <c r="P14" s="14"/>
      <c r="Q14" s="14"/>
      <c r="R14" s="11"/>
      <c r="S14" s="12"/>
      <c r="T14" s="13"/>
      <c r="U14" s="14"/>
      <c r="V14" s="14"/>
    </row>
    <row r="15" spans="1:22" ht="15">
      <c r="A15" s="7" t="s">
        <v>13</v>
      </c>
      <c r="B15" s="6">
        <v>179.25</v>
      </c>
      <c r="C15" s="4">
        <f t="shared" si="0"/>
        <v>161.325</v>
      </c>
      <c r="D15" s="8">
        <v>165</v>
      </c>
      <c r="E15" s="5">
        <f t="shared" si="1"/>
        <v>153.25875</v>
      </c>
      <c r="F15" s="5">
        <f t="shared" si="2"/>
        <v>169.39125</v>
      </c>
      <c r="G15" s="6">
        <v>209</v>
      </c>
      <c r="H15" s="4">
        <f t="shared" si="3"/>
        <v>188.1</v>
      </c>
      <c r="I15" s="8">
        <v>190</v>
      </c>
      <c r="J15" s="5">
        <f t="shared" si="4"/>
        <v>178.695</v>
      </c>
      <c r="K15" s="5">
        <f t="shared" si="5"/>
        <v>197.505</v>
      </c>
      <c r="L15" s="15"/>
      <c r="M15" s="11"/>
      <c r="N15" s="12"/>
      <c r="O15" s="13"/>
      <c r="P15" s="14"/>
      <c r="Q15" s="14"/>
      <c r="R15" s="11"/>
      <c r="S15" s="12"/>
      <c r="T15" s="13"/>
      <c r="U15" s="14"/>
      <c r="V15" s="14"/>
    </row>
    <row r="16" spans="1:22" ht="15">
      <c r="A16" s="7" t="s">
        <v>14</v>
      </c>
      <c r="B16" s="6">
        <v>256</v>
      </c>
      <c r="C16" s="4">
        <f t="shared" si="0"/>
        <v>230.4</v>
      </c>
      <c r="D16" s="8">
        <v>235</v>
      </c>
      <c r="E16" s="5">
        <f t="shared" si="1"/>
        <v>218.88</v>
      </c>
      <c r="F16" s="5">
        <f t="shared" si="2"/>
        <v>241.92</v>
      </c>
      <c r="G16" s="6">
        <v>325</v>
      </c>
      <c r="H16" s="4">
        <f t="shared" si="3"/>
        <v>292.5</v>
      </c>
      <c r="I16" s="8">
        <v>300</v>
      </c>
      <c r="J16" s="5">
        <f t="shared" si="4"/>
        <v>277.875</v>
      </c>
      <c r="K16" s="5">
        <f t="shared" si="5"/>
        <v>307.125</v>
      </c>
      <c r="L16" s="15"/>
      <c r="M16" s="11"/>
      <c r="N16" s="12"/>
      <c r="O16" s="13"/>
      <c r="P16" s="14"/>
      <c r="Q16" s="14"/>
      <c r="R16" s="11"/>
      <c r="S16" s="12"/>
      <c r="T16" s="13"/>
      <c r="U16" s="14"/>
      <c r="V16" s="14"/>
    </row>
    <row r="17" spans="1:22" ht="15">
      <c r="A17" s="7" t="s">
        <v>15</v>
      </c>
      <c r="B17" s="6">
        <v>108</v>
      </c>
      <c r="C17" s="4">
        <f t="shared" si="0"/>
        <v>97.2</v>
      </c>
      <c r="D17" s="8">
        <v>100</v>
      </c>
      <c r="E17" s="5">
        <f t="shared" si="1"/>
        <v>92.34</v>
      </c>
      <c r="F17" s="5">
        <f t="shared" si="2"/>
        <v>102.06</v>
      </c>
      <c r="G17" s="6">
        <v>114</v>
      </c>
      <c r="H17" s="4">
        <f t="shared" si="3"/>
        <v>102.6</v>
      </c>
      <c r="I17" s="8">
        <v>105</v>
      </c>
      <c r="J17" s="5">
        <f t="shared" si="4"/>
        <v>97.47</v>
      </c>
      <c r="K17" s="5">
        <f t="shared" si="5"/>
        <v>107.73</v>
      </c>
      <c r="L17" s="15"/>
      <c r="M17" s="11"/>
      <c r="N17" s="12"/>
      <c r="O17" s="13"/>
      <c r="P17" s="14"/>
      <c r="Q17" s="14"/>
      <c r="R17" s="11"/>
      <c r="S17" s="12"/>
      <c r="T17" s="13"/>
      <c r="U17" s="14"/>
      <c r="V17" s="14"/>
    </row>
    <row r="18" spans="1:22" ht="15">
      <c r="A18" s="7" t="s">
        <v>16</v>
      </c>
      <c r="B18" s="6">
        <v>9</v>
      </c>
      <c r="C18" s="4">
        <f t="shared" si="0"/>
        <v>8.1</v>
      </c>
      <c r="D18" s="8">
        <v>8</v>
      </c>
      <c r="E18" s="5">
        <f t="shared" si="1"/>
        <v>7.695</v>
      </c>
      <c r="F18" s="5">
        <f t="shared" si="2"/>
        <v>8.505</v>
      </c>
      <c r="G18" s="6">
        <v>11</v>
      </c>
      <c r="H18" s="4">
        <f t="shared" si="3"/>
        <v>9.9</v>
      </c>
      <c r="I18" s="8">
        <v>10</v>
      </c>
      <c r="J18" s="5">
        <f t="shared" si="4"/>
        <v>9.405</v>
      </c>
      <c r="K18" s="5">
        <f t="shared" si="5"/>
        <v>10.395</v>
      </c>
      <c r="L18" s="15"/>
      <c r="M18" s="11"/>
      <c r="N18" s="12"/>
      <c r="O18" s="13"/>
      <c r="P18" s="14"/>
      <c r="Q18" s="14"/>
      <c r="R18" s="11"/>
      <c r="S18" s="12"/>
      <c r="T18" s="13"/>
      <c r="U18" s="14"/>
      <c r="V18" s="14"/>
    </row>
    <row r="19" spans="1:22" ht="15">
      <c r="A19" s="7" t="s">
        <v>17</v>
      </c>
      <c r="B19" s="6">
        <v>100</v>
      </c>
      <c r="C19" s="4">
        <f t="shared" si="0"/>
        <v>90</v>
      </c>
      <c r="D19" s="8">
        <v>90</v>
      </c>
      <c r="E19" s="5">
        <f t="shared" si="1"/>
        <v>85.5</v>
      </c>
      <c r="F19" s="5">
        <f t="shared" si="2"/>
        <v>94.5</v>
      </c>
      <c r="G19" s="6">
        <v>100</v>
      </c>
      <c r="H19" s="4">
        <f t="shared" si="3"/>
        <v>90</v>
      </c>
      <c r="I19" s="8">
        <v>90</v>
      </c>
      <c r="J19" s="5">
        <f t="shared" si="4"/>
        <v>85.5</v>
      </c>
      <c r="K19" s="5">
        <f t="shared" si="5"/>
        <v>94.5</v>
      </c>
      <c r="L19" s="15"/>
      <c r="M19" s="11"/>
      <c r="N19" s="12"/>
      <c r="O19" s="13"/>
      <c r="P19" s="14"/>
      <c r="Q19" s="14"/>
      <c r="R19" s="11"/>
      <c r="S19" s="12"/>
      <c r="T19" s="13"/>
      <c r="U19" s="14"/>
      <c r="V19" s="14"/>
    </row>
    <row r="20" spans="1:22" ht="36.75">
      <c r="A20" s="7" t="s">
        <v>33</v>
      </c>
      <c r="B20" s="6">
        <v>0</v>
      </c>
      <c r="C20" s="4">
        <f t="shared" si="0"/>
        <v>0</v>
      </c>
      <c r="D20" s="8">
        <v>0</v>
      </c>
      <c r="E20" s="5">
        <f t="shared" si="1"/>
        <v>0</v>
      </c>
      <c r="F20" s="5">
        <f t="shared" si="2"/>
        <v>0</v>
      </c>
      <c r="G20" s="6">
        <v>50</v>
      </c>
      <c r="H20" s="4">
        <f t="shared" si="3"/>
        <v>45</v>
      </c>
      <c r="I20" s="8">
        <v>50</v>
      </c>
      <c r="J20" s="5">
        <f t="shared" si="4"/>
        <v>42.75</v>
      </c>
      <c r="K20" s="5">
        <f t="shared" si="5"/>
        <v>47.25</v>
      </c>
      <c r="L20" s="15"/>
      <c r="M20" s="11"/>
      <c r="N20" s="12"/>
      <c r="O20" s="13"/>
      <c r="P20" s="14"/>
      <c r="Q20" s="14"/>
      <c r="R20" s="11"/>
      <c r="S20" s="12"/>
      <c r="T20" s="13"/>
      <c r="U20" s="14"/>
      <c r="V20" s="14"/>
    </row>
    <row r="21" spans="1:22" ht="15">
      <c r="A21" s="7" t="s">
        <v>18</v>
      </c>
      <c r="B21" s="6">
        <v>40</v>
      </c>
      <c r="C21" s="4">
        <f t="shared" si="0"/>
        <v>36</v>
      </c>
      <c r="D21" s="8">
        <v>36</v>
      </c>
      <c r="E21" s="5">
        <f t="shared" si="1"/>
        <v>34.2</v>
      </c>
      <c r="F21" s="5">
        <f t="shared" si="2"/>
        <v>37.8</v>
      </c>
      <c r="G21" s="6">
        <v>50</v>
      </c>
      <c r="H21" s="4">
        <f t="shared" si="3"/>
        <v>45</v>
      </c>
      <c r="I21" s="8">
        <v>45</v>
      </c>
      <c r="J21" s="5">
        <f t="shared" si="4"/>
        <v>42.75</v>
      </c>
      <c r="K21" s="5">
        <f t="shared" si="5"/>
        <v>47.25</v>
      </c>
      <c r="L21" s="15"/>
      <c r="M21" s="11"/>
      <c r="N21" s="12"/>
      <c r="O21" s="13"/>
      <c r="P21" s="14"/>
      <c r="Q21" s="14"/>
      <c r="R21" s="11"/>
      <c r="S21" s="12"/>
      <c r="T21" s="13"/>
      <c r="U21" s="14"/>
      <c r="V21" s="14"/>
    </row>
    <row r="22" spans="1:22" ht="15">
      <c r="A22" s="7" t="s">
        <v>19</v>
      </c>
      <c r="B22" s="6">
        <v>70</v>
      </c>
      <c r="C22" s="4">
        <f t="shared" si="0"/>
        <v>63</v>
      </c>
      <c r="D22" s="8">
        <v>63</v>
      </c>
      <c r="E22" s="5">
        <f t="shared" si="1"/>
        <v>59.85</v>
      </c>
      <c r="F22" s="5">
        <f t="shared" si="2"/>
        <v>66.15</v>
      </c>
      <c r="G22" s="6">
        <v>100</v>
      </c>
      <c r="H22" s="4">
        <f t="shared" si="3"/>
        <v>90</v>
      </c>
      <c r="I22" s="8">
        <v>90</v>
      </c>
      <c r="J22" s="5">
        <f t="shared" si="4"/>
        <v>85.5</v>
      </c>
      <c r="K22" s="5">
        <f t="shared" si="5"/>
        <v>94.5</v>
      </c>
      <c r="L22" s="15"/>
      <c r="M22" s="11"/>
      <c r="N22" s="12"/>
      <c r="O22" s="13"/>
      <c r="P22" s="14"/>
      <c r="Q22" s="14"/>
      <c r="R22" s="11"/>
      <c r="S22" s="12"/>
      <c r="T22" s="13"/>
      <c r="U22" s="14"/>
      <c r="V22" s="14"/>
    </row>
    <row r="23" spans="1:22" ht="15">
      <c r="A23" s="7" t="s">
        <v>20</v>
      </c>
      <c r="B23" s="6">
        <v>30</v>
      </c>
      <c r="C23" s="4">
        <f t="shared" si="0"/>
        <v>27</v>
      </c>
      <c r="D23" s="8">
        <v>27</v>
      </c>
      <c r="E23" s="5">
        <f t="shared" si="1"/>
        <v>25.65</v>
      </c>
      <c r="F23" s="5">
        <f t="shared" si="2"/>
        <v>28.35</v>
      </c>
      <c r="G23" s="6">
        <v>43</v>
      </c>
      <c r="H23" s="4">
        <f t="shared" si="3"/>
        <v>38.7</v>
      </c>
      <c r="I23" s="8">
        <v>40</v>
      </c>
      <c r="J23" s="5">
        <f t="shared" si="4"/>
        <v>36.76500000000001</v>
      </c>
      <c r="K23" s="5">
        <f t="shared" si="5"/>
        <v>40.635000000000005</v>
      </c>
      <c r="L23" s="15"/>
      <c r="M23" s="11"/>
      <c r="N23" s="12"/>
      <c r="O23" s="13"/>
      <c r="P23" s="14"/>
      <c r="Q23" s="14"/>
      <c r="R23" s="11"/>
      <c r="S23" s="12"/>
      <c r="T23" s="13"/>
      <c r="U23" s="14"/>
      <c r="V23" s="14"/>
    </row>
    <row r="24" spans="1:22" ht="15">
      <c r="A24" s="7" t="s">
        <v>21</v>
      </c>
      <c r="B24" s="6">
        <v>8</v>
      </c>
      <c r="C24" s="4">
        <f t="shared" si="0"/>
        <v>7.2</v>
      </c>
      <c r="D24" s="8">
        <v>7.2</v>
      </c>
      <c r="E24" s="5">
        <f t="shared" si="1"/>
        <v>6.84</v>
      </c>
      <c r="F24" s="5">
        <f t="shared" si="2"/>
        <v>7.56</v>
      </c>
      <c r="G24" s="6">
        <v>12</v>
      </c>
      <c r="H24" s="4">
        <f t="shared" si="3"/>
        <v>10.8</v>
      </c>
      <c r="I24" s="8">
        <v>11</v>
      </c>
      <c r="J24" s="5">
        <f t="shared" si="4"/>
        <v>10.26</v>
      </c>
      <c r="K24" s="5">
        <f t="shared" si="5"/>
        <v>11.34</v>
      </c>
      <c r="L24" s="15"/>
      <c r="M24" s="11"/>
      <c r="N24" s="12"/>
      <c r="O24" s="13"/>
      <c r="P24" s="14"/>
      <c r="Q24" s="14"/>
      <c r="R24" s="11"/>
      <c r="S24" s="12"/>
      <c r="T24" s="13"/>
      <c r="U24" s="14"/>
      <c r="V24" s="14"/>
    </row>
    <row r="25" spans="1:22" ht="15">
      <c r="A25" s="7" t="s">
        <v>22</v>
      </c>
      <c r="B25" s="6">
        <v>25</v>
      </c>
      <c r="C25" s="4">
        <f t="shared" si="0"/>
        <v>22.5</v>
      </c>
      <c r="D25" s="8">
        <v>22</v>
      </c>
      <c r="E25" s="5">
        <f t="shared" si="1"/>
        <v>21.375</v>
      </c>
      <c r="F25" s="5">
        <f t="shared" si="2"/>
        <v>23.625</v>
      </c>
      <c r="G25" s="6">
        <v>29</v>
      </c>
      <c r="H25" s="4">
        <f t="shared" si="3"/>
        <v>26.1</v>
      </c>
      <c r="I25" s="8">
        <v>26</v>
      </c>
      <c r="J25" s="5">
        <f t="shared" si="4"/>
        <v>24.795</v>
      </c>
      <c r="K25" s="5">
        <f t="shared" si="5"/>
        <v>27.405</v>
      </c>
      <c r="L25" s="15"/>
      <c r="M25" s="11"/>
      <c r="N25" s="12"/>
      <c r="O25" s="13"/>
      <c r="P25" s="14"/>
      <c r="Q25" s="14"/>
      <c r="R25" s="11"/>
      <c r="S25" s="12"/>
      <c r="T25" s="13"/>
      <c r="U25" s="14"/>
      <c r="V25" s="14"/>
    </row>
    <row r="26" spans="1:22" ht="15">
      <c r="A26" s="7" t="s">
        <v>23</v>
      </c>
      <c r="B26" s="6">
        <v>3</v>
      </c>
      <c r="C26" s="4">
        <f t="shared" si="0"/>
        <v>2.7</v>
      </c>
      <c r="D26" s="8">
        <v>2.7</v>
      </c>
      <c r="E26" s="5">
        <f t="shared" si="1"/>
        <v>2.565</v>
      </c>
      <c r="F26" s="5">
        <f t="shared" si="2"/>
        <v>2.835</v>
      </c>
      <c r="G26" s="6">
        <v>3</v>
      </c>
      <c r="H26" s="4">
        <f t="shared" si="3"/>
        <v>2.7</v>
      </c>
      <c r="I26" s="8">
        <v>2.7</v>
      </c>
      <c r="J26" s="5">
        <f t="shared" si="4"/>
        <v>2.565</v>
      </c>
      <c r="K26" s="5">
        <f t="shared" si="5"/>
        <v>2.835</v>
      </c>
      <c r="L26" s="15"/>
      <c r="M26" s="11"/>
      <c r="N26" s="12"/>
      <c r="O26" s="13"/>
      <c r="P26" s="14"/>
      <c r="Q26" s="14"/>
      <c r="R26" s="11"/>
      <c r="S26" s="12"/>
      <c r="T26" s="13"/>
      <c r="U26" s="14"/>
      <c r="V26" s="14"/>
    </row>
    <row r="27" spans="1:22" ht="15">
      <c r="A27" s="7" t="s">
        <v>24</v>
      </c>
      <c r="B27" s="6">
        <v>22</v>
      </c>
      <c r="C27" s="4">
        <f t="shared" si="0"/>
        <v>19.8</v>
      </c>
      <c r="D27" s="8">
        <v>20</v>
      </c>
      <c r="E27" s="5">
        <f t="shared" si="1"/>
        <v>18.81</v>
      </c>
      <c r="F27" s="5">
        <f t="shared" si="2"/>
        <v>20.79</v>
      </c>
      <c r="G27" s="6">
        <v>26</v>
      </c>
      <c r="H27" s="4">
        <f t="shared" si="3"/>
        <v>23.4</v>
      </c>
      <c r="I27" s="8">
        <v>25</v>
      </c>
      <c r="J27" s="5">
        <f t="shared" si="4"/>
        <v>22.23</v>
      </c>
      <c r="K27" s="5">
        <f t="shared" si="5"/>
        <v>24.57</v>
      </c>
      <c r="L27" s="15"/>
      <c r="M27" s="11"/>
      <c r="N27" s="12"/>
      <c r="O27" s="13"/>
      <c r="P27" s="14"/>
      <c r="Q27" s="14"/>
      <c r="R27" s="11"/>
      <c r="S27" s="12"/>
      <c r="T27" s="13"/>
      <c r="U27" s="14"/>
      <c r="V27" s="14"/>
    </row>
    <row r="28" spans="1:22" ht="24.75">
      <c r="A28" s="7" t="s">
        <v>25</v>
      </c>
      <c r="B28" s="6">
        <v>9</v>
      </c>
      <c r="C28" s="4">
        <f t="shared" si="0"/>
        <v>8.1</v>
      </c>
      <c r="D28" s="8">
        <v>8.5</v>
      </c>
      <c r="E28" s="5">
        <f t="shared" si="1"/>
        <v>7.695</v>
      </c>
      <c r="F28" s="5">
        <f t="shared" si="2"/>
        <v>8.505</v>
      </c>
      <c r="G28" s="6">
        <v>11</v>
      </c>
      <c r="H28" s="4">
        <f t="shared" si="3"/>
        <v>9.9</v>
      </c>
      <c r="I28" s="8">
        <v>10</v>
      </c>
      <c r="J28" s="5">
        <f t="shared" si="4"/>
        <v>9.405</v>
      </c>
      <c r="K28" s="5">
        <f t="shared" si="5"/>
        <v>10.395</v>
      </c>
      <c r="L28" s="15"/>
      <c r="M28" s="11"/>
      <c r="N28" s="12"/>
      <c r="O28" s="13"/>
      <c r="P28" s="14"/>
      <c r="Q28" s="14"/>
      <c r="R28" s="11"/>
      <c r="S28" s="12"/>
      <c r="T28" s="13"/>
      <c r="U28" s="14"/>
      <c r="V28" s="14"/>
    </row>
    <row r="29" spans="1:22" ht="24.75">
      <c r="A29" s="7" t="s">
        <v>26</v>
      </c>
      <c r="B29" s="6">
        <v>7</v>
      </c>
      <c r="C29" s="4">
        <f t="shared" si="0"/>
        <v>6.3</v>
      </c>
      <c r="D29" s="8">
        <v>6</v>
      </c>
      <c r="E29" s="5">
        <f t="shared" si="1"/>
        <v>5.985</v>
      </c>
      <c r="F29" s="5">
        <f t="shared" si="2"/>
        <v>6.615</v>
      </c>
      <c r="G29" s="6">
        <v>20</v>
      </c>
      <c r="H29" s="4">
        <f t="shared" si="3"/>
        <v>18</v>
      </c>
      <c r="I29" s="8">
        <v>18</v>
      </c>
      <c r="J29" s="5">
        <f t="shared" si="4"/>
        <v>17.1</v>
      </c>
      <c r="K29" s="5">
        <f t="shared" si="5"/>
        <v>18.9</v>
      </c>
      <c r="L29" s="15"/>
      <c r="M29" s="11"/>
      <c r="N29" s="12"/>
      <c r="O29" s="13"/>
      <c r="P29" s="14"/>
      <c r="Q29" s="14"/>
      <c r="R29" s="11"/>
      <c r="S29" s="12"/>
      <c r="T29" s="13"/>
      <c r="U29" s="14"/>
      <c r="V29" s="14"/>
    </row>
    <row r="30" spans="1:22" ht="15">
      <c r="A30" s="7" t="s">
        <v>27</v>
      </c>
      <c r="B30" s="6">
        <v>0.5</v>
      </c>
      <c r="C30" s="4">
        <f t="shared" si="0"/>
        <v>0.45</v>
      </c>
      <c r="D30" s="8">
        <v>0.5</v>
      </c>
      <c r="E30" s="5">
        <f t="shared" si="1"/>
        <v>0.4275</v>
      </c>
      <c r="F30" s="5">
        <f t="shared" si="2"/>
        <v>0.4725</v>
      </c>
      <c r="G30" s="6">
        <v>0.6</v>
      </c>
      <c r="H30" s="4">
        <f t="shared" si="3"/>
        <v>0.54</v>
      </c>
      <c r="I30" s="8">
        <v>0.5</v>
      </c>
      <c r="J30" s="5">
        <f t="shared" si="4"/>
        <v>0.513</v>
      </c>
      <c r="K30" s="5">
        <f t="shared" si="5"/>
        <v>0.5670000000000001</v>
      </c>
      <c r="L30" s="15"/>
      <c r="M30" s="11"/>
      <c r="N30" s="12"/>
      <c r="O30" s="13"/>
      <c r="P30" s="14"/>
      <c r="Q30" s="14"/>
      <c r="R30" s="11"/>
      <c r="S30" s="12"/>
      <c r="T30" s="13"/>
      <c r="U30" s="14"/>
      <c r="V30" s="14"/>
    </row>
    <row r="31" spans="1:22" ht="15">
      <c r="A31" s="7" t="s">
        <v>28</v>
      </c>
      <c r="B31" s="6">
        <v>0.5</v>
      </c>
      <c r="C31" s="4">
        <f t="shared" si="0"/>
        <v>0.45</v>
      </c>
      <c r="D31" s="8">
        <v>0.5</v>
      </c>
      <c r="E31" s="5">
        <f t="shared" si="1"/>
        <v>0.4275</v>
      </c>
      <c r="F31" s="5">
        <f t="shared" si="2"/>
        <v>0.4725</v>
      </c>
      <c r="G31" s="6">
        <v>0.6</v>
      </c>
      <c r="H31" s="4">
        <f t="shared" si="3"/>
        <v>0.54</v>
      </c>
      <c r="I31" s="8">
        <v>0.5</v>
      </c>
      <c r="J31" s="5">
        <f t="shared" si="4"/>
        <v>0.513</v>
      </c>
      <c r="K31" s="5">
        <f t="shared" si="5"/>
        <v>0.5670000000000001</v>
      </c>
      <c r="L31" s="15"/>
      <c r="M31" s="11"/>
      <c r="N31" s="12"/>
      <c r="O31" s="13"/>
      <c r="P31" s="14"/>
      <c r="Q31" s="14"/>
      <c r="R31" s="11"/>
      <c r="S31" s="12"/>
      <c r="T31" s="13"/>
      <c r="U31" s="14"/>
      <c r="V31" s="14"/>
    </row>
    <row r="32" spans="1:22" ht="24.75">
      <c r="A32" s="7" t="s">
        <v>29</v>
      </c>
      <c r="B32" s="6">
        <v>1</v>
      </c>
      <c r="C32" s="4">
        <f t="shared" si="0"/>
        <v>0.9</v>
      </c>
      <c r="D32" s="8">
        <v>1</v>
      </c>
      <c r="E32" s="5">
        <f t="shared" si="1"/>
        <v>0.855</v>
      </c>
      <c r="F32" s="5">
        <v>0.945</v>
      </c>
      <c r="G32" s="6">
        <v>1.2</v>
      </c>
      <c r="H32" s="4">
        <f t="shared" si="3"/>
        <v>1.08</v>
      </c>
      <c r="I32" s="8">
        <v>1.2</v>
      </c>
      <c r="J32" s="5">
        <f t="shared" si="4"/>
        <v>1.026</v>
      </c>
      <c r="K32" s="5">
        <f t="shared" si="5"/>
        <v>1.1340000000000001</v>
      </c>
      <c r="L32" s="15"/>
      <c r="M32" s="11"/>
      <c r="N32" s="12"/>
      <c r="O32" s="13"/>
      <c r="P32" s="14"/>
      <c r="Q32" s="14"/>
      <c r="R32" s="11"/>
      <c r="S32" s="12"/>
      <c r="T32" s="13"/>
      <c r="U32" s="14"/>
      <c r="V32" s="14"/>
    </row>
    <row r="33" spans="1:22" ht="15">
      <c r="A33" s="7" t="s">
        <v>30</v>
      </c>
      <c r="B33" s="6">
        <v>0.4</v>
      </c>
      <c r="C33" s="4">
        <f t="shared" si="0"/>
        <v>0.36</v>
      </c>
      <c r="D33" s="8">
        <v>0.4</v>
      </c>
      <c r="E33" s="5">
        <f t="shared" si="1"/>
        <v>0.34199999999999997</v>
      </c>
      <c r="F33" s="5">
        <v>0.42</v>
      </c>
      <c r="G33" s="6">
        <v>0.5</v>
      </c>
      <c r="H33" s="4">
        <f t="shared" si="3"/>
        <v>0.45</v>
      </c>
      <c r="I33" s="8">
        <v>0.5</v>
      </c>
      <c r="J33" s="5">
        <f t="shared" si="4"/>
        <v>0.4275</v>
      </c>
      <c r="K33" s="5">
        <v>0.53</v>
      </c>
      <c r="L33" s="15"/>
      <c r="M33" s="11"/>
      <c r="N33" s="12"/>
      <c r="O33" s="13"/>
      <c r="P33" s="14"/>
      <c r="Q33" s="14"/>
      <c r="R33" s="11"/>
      <c r="S33" s="12"/>
      <c r="T33" s="13"/>
      <c r="U33" s="14"/>
      <c r="V33" s="14"/>
    </row>
    <row r="34" spans="1:22" ht="15">
      <c r="A34" s="7" t="s">
        <v>31</v>
      </c>
      <c r="B34" s="6">
        <v>37</v>
      </c>
      <c r="C34" s="4">
        <f t="shared" si="0"/>
        <v>33.3</v>
      </c>
      <c r="D34" s="8">
        <v>35</v>
      </c>
      <c r="E34" s="5">
        <f t="shared" si="1"/>
        <v>31.634999999999994</v>
      </c>
      <c r="F34" s="5">
        <f t="shared" si="2"/>
        <v>34.964999999999996</v>
      </c>
      <c r="G34" s="6">
        <v>47</v>
      </c>
      <c r="H34" s="4">
        <f t="shared" si="3"/>
        <v>42.3</v>
      </c>
      <c r="I34" s="8">
        <v>45</v>
      </c>
      <c r="J34" s="5">
        <f t="shared" si="4"/>
        <v>40.184999999999995</v>
      </c>
      <c r="K34" s="5">
        <f t="shared" si="5"/>
        <v>44.415</v>
      </c>
      <c r="L34" s="15"/>
      <c r="M34" s="11"/>
      <c r="N34" s="12"/>
      <c r="O34" s="13"/>
      <c r="P34" s="14"/>
      <c r="Q34" s="14"/>
      <c r="R34" s="11"/>
      <c r="S34" s="12"/>
      <c r="T34" s="13"/>
      <c r="U34" s="14"/>
      <c r="V34" s="14"/>
    </row>
    <row r="35" spans="1:22" ht="15">
      <c r="A35" s="7" t="s">
        <v>32</v>
      </c>
      <c r="B35" s="6">
        <v>4</v>
      </c>
      <c r="C35" s="4">
        <f t="shared" si="0"/>
        <v>3.6</v>
      </c>
      <c r="D35" s="8">
        <v>3.5</v>
      </c>
      <c r="E35" s="5">
        <f t="shared" si="1"/>
        <v>3.42</v>
      </c>
      <c r="F35" s="5">
        <f t="shared" si="2"/>
        <v>3.78</v>
      </c>
      <c r="G35" s="6">
        <v>6</v>
      </c>
      <c r="H35" s="4">
        <f t="shared" si="3"/>
        <v>5.4</v>
      </c>
      <c r="I35" s="8">
        <v>5.5</v>
      </c>
      <c r="J35" s="5">
        <f t="shared" si="4"/>
        <v>5.13</v>
      </c>
      <c r="K35" s="5">
        <f t="shared" si="5"/>
        <v>5.67</v>
      </c>
      <c r="L35" s="15"/>
      <c r="M35" s="11"/>
      <c r="N35" s="12"/>
      <c r="O35" s="13"/>
      <c r="P35" s="14"/>
      <c r="Q35" s="14"/>
      <c r="R35" s="11"/>
      <c r="S35" s="12"/>
      <c r="T35" s="13"/>
      <c r="U35" s="14"/>
      <c r="V35" s="14"/>
    </row>
  </sheetData>
  <sheetProtection/>
  <mergeCells count="8">
    <mergeCell ref="A1:K1"/>
    <mergeCell ref="L1:V1"/>
    <mergeCell ref="A2:A4"/>
    <mergeCell ref="B2:K2"/>
    <mergeCell ref="L2:L4"/>
    <mergeCell ref="M2:V2"/>
    <mergeCell ref="B3:K3"/>
    <mergeCell ref="M3:V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Павловская</cp:lastModifiedBy>
  <cp:lastPrinted>2011-01-30T14:07:16Z</cp:lastPrinted>
  <dcterms:created xsi:type="dcterms:W3CDTF">1996-10-08T23:32:33Z</dcterms:created>
  <dcterms:modified xsi:type="dcterms:W3CDTF">2011-01-30T19:35:58Z</dcterms:modified>
  <cp:category/>
  <cp:version/>
  <cp:contentType/>
  <cp:contentStatus/>
</cp:coreProperties>
</file>